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-09-2015\Documents\0_Fall 2016\ISE 2211\Fall 2016 Tests\"/>
    </mc:Choice>
  </mc:AlternateContent>
  <bookViews>
    <workbookView xWindow="0" yWindow="0" windowWidth="19200" windowHeight="11205"/>
  </bookViews>
  <sheets>
    <sheet name="Binomial" sheetId="2" r:id="rId1"/>
    <sheet name="Poisso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5" i="2"/>
  <c r="B10" i="1" l="1"/>
  <c r="C7" i="1"/>
  <c r="D7" i="1"/>
  <c r="E7" i="1"/>
  <c r="F7" i="1"/>
  <c r="G7" i="1"/>
  <c r="H7" i="1"/>
  <c r="I7" i="1"/>
  <c r="J7" i="1"/>
  <c r="K7" i="1"/>
  <c r="L7" i="1"/>
  <c r="M7" i="1"/>
  <c r="N7" i="1"/>
  <c r="B7" i="1"/>
  <c r="B5" i="1"/>
  <c r="D13" i="1" l="1"/>
  <c r="B11" i="1"/>
  <c r="B13" i="1"/>
  <c r="M13" i="1"/>
  <c r="K13" i="1"/>
  <c r="I13" i="1"/>
  <c r="G13" i="1"/>
  <c r="E13" i="1"/>
  <c r="C13" i="1"/>
  <c r="N13" i="1"/>
  <c r="L13" i="1"/>
  <c r="J13" i="1"/>
  <c r="H13" i="1"/>
  <c r="F13" i="1"/>
</calcChain>
</file>

<file path=xl/sharedStrings.xml><?xml version="1.0" encoding="utf-8"?>
<sst xmlns="http://schemas.openxmlformats.org/spreadsheetml/2006/main" count="20" uniqueCount="16">
  <si>
    <t>P(a &lt;= X &lt;= b)</t>
  </si>
  <si>
    <t>Binomial Distribution</t>
  </si>
  <si>
    <t>Poisson Distribution</t>
  </si>
  <si>
    <t>Random Variable X =</t>
  </si>
  <si>
    <t>P(X = x)</t>
  </si>
  <si>
    <t>Number of Trials    n =</t>
  </si>
  <si>
    <t>Random Variable   X =</t>
  </si>
  <si>
    <t>Probability of Success   p =</t>
  </si>
  <si>
    <t>a =</t>
  </si>
  <si>
    <t>b =</t>
  </si>
  <si>
    <t>P(X &lt;= x)</t>
  </si>
  <si>
    <t>X =</t>
  </si>
  <si>
    <t>Mean Number of Events per Time t (Lambda) =</t>
  </si>
  <si>
    <t>Modified Time t' =</t>
  </si>
  <si>
    <t>Modified Lambda ' =</t>
  </si>
  <si>
    <t>Time 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</si>
</sst>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/>
    <xf numFmtId="0" fontId="0" fillId="0" borderId="0" xfId="0" applyProtection="1"/>
    <xf numFmtId="164" fontId="4" fillId="0" borderId="0" xfId="0" applyNumberFormat="1" applyFont="1" applyProtection="1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164" fontId="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2" sqref="B2"/>
    </sheetView>
  </sheetViews>
  <sheetFormatPr defaultRowHeight="15" x14ac:dyDescent="0.25"/>
  <cols>
    <col min="1" max="1" width="42" customWidth="1"/>
  </cols>
  <sheetData>
    <row r="1" spans="1:2" ht="18.75" x14ac:dyDescent="0.3">
      <c r="A1" s="3" t="s">
        <v>1</v>
      </c>
      <c r="B1" s="1"/>
    </row>
    <row r="2" spans="1:2" ht="18.75" x14ac:dyDescent="0.3">
      <c r="A2" s="4" t="s">
        <v>6</v>
      </c>
      <c r="B2" s="2">
        <v>4</v>
      </c>
    </row>
    <row r="3" spans="1:2" ht="18.75" x14ac:dyDescent="0.3">
      <c r="A3" s="4" t="s">
        <v>5</v>
      </c>
      <c r="B3" s="2">
        <v>9</v>
      </c>
    </row>
    <row r="4" spans="1:2" ht="18.75" x14ac:dyDescent="0.3">
      <c r="A4" s="4" t="s">
        <v>7</v>
      </c>
      <c r="B4" s="2">
        <v>0.4</v>
      </c>
    </row>
    <row r="5" spans="1:2" ht="18.75" x14ac:dyDescent="0.3">
      <c r="A5" s="4" t="s">
        <v>4</v>
      </c>
      <c r="B5" s="5">
        <f>_xlfn.BINOM.DIST(B2,B3,B4,FALSE)</f>
        <v>0.25082265600000009</v>
      </c>
    </row>
    <row r="6" spans="1:2" ht="18.75" x14ac:dyDescent="0.3">
      <c r="A6" s="4" t="s">
        <v>8</v>
      </c>
      <c r="B6" s="2">
        <v>0</v>
      </c>
    </row>
    <row r="7" spans="1:2" ht="18.75" x14ac:dyDescent="0.3">
      <c r="A7" s="4" t="s">
        <v>9</v>
      </c>
      <c r="B7" s="2">
        <v>3</v>
      </c>
    </row>
    <row r="8" spans="1:2" ht="18.75" x14ac:dyDescent="0.3">
      <c r="A8" s="4" t="s">
        <v>0</v>
      </c>
      <c r="B8" s="5">
        <f>_xlfn.BINOM.DIST.RANGE(B3,B4,B6,B7)</f>
        <v>0.48260966399999994</v>
      </c>
    </row>
  </sheetData>
  <sheetProtection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2" sqref="B2"/>
    </sheetView>
  </sheetViews>
  <sheetFormatPr defaultRowHeight="15" x14ac:dyDescent="0.25"/>
  <cols>
    <col min="1" max="1" width="42" customWidth="1"/>
  </cols>
  <sheetData>
    <row r="1" spans="1:15" ht="18.75" x14ac:dyDescent="0.25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</row>
    <row r="2" spans="1:15" ht="18.75" x14ac:dyDescent="0.25">
      <c r="A2" s="8" t="s">
        <v>12</v>
      </c>
      <c r="B2" s="15">
        <v>1.8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"/>
    </row>
    <row r="3" spans="1:15" ht="18.75" x14ac:dyDescent="0.25">
      <c r="A3" s="8" t="s">
        <v>15</v>
      </c>
      <c r="B3" s="15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/>
    </row>
    <row r="4" spans="1:15" ht="18.75" x14ac:dyDescent="0.25">
      <c r="A4" s="8" t="s">
        <v>3</v>
      </c>
      <c r="B4" s="15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</row>
    <row r="5" spans="1:15" ht="18.75" x14ac:dyDescent="0.25">
      <c r="A5" s="9" t="s">
        <v>4</v>
      </c>
      <c r="B5" s="10">
        <f>_xlfn.POISSON.DIST(B4,B2,FALSE)</f>
        <v>0.16529888822158653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</row>
    <row r="6" spans="1:15" x14ac:dyDescent="0.25">
      <c r="A6" s="11" t="s">
        <v>11</v>
      </c>
      <c r="B6" s="12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6"/>
    </row>
    <row r="7" spans="1:15" x14ac:dyDescent="0.25">
      <c r="A7" s="8" t="s">
        <v>10</v>
      </c>
      <c r="B7" s="13">
        <f t="shared" ref="B7:N7" si="0">_xlfn.POISSON.DIST(B6,$B2,TRUE)</f>
        <v>0.16529888822158653</v>
      </c>
      <c r="C7" s="13">
        <f t="shared" si="0"/>
        <v>0.46283688702044223</v>
      </c>
      <c r="D7" s="13">
        <f t="shared" si="0"/>
        <v>0.73062108593941244</v>
      </c>
      <c r="E7" s="13">
        <f t="shared" si="0"/>
        <v>0.89129160529079454</v>
      </c>
      <c r="F7" s="13">
        <f t="shared" si="0"/>
        <v>0.96359333899891653</v>
      </c>
      <c r="G7" s="13">
        <f t="shared" si="0"/>
        <v>0.98962196313384043</v>
      </c>
      <c r="H7" s="13">
        <f t="shared" si="0"/>
        <v>0.99743055037431771</v>
      </c>
      <c r="I7" s="13">
        <f t="shared" si="0"/>
        <v>0.99943847280758313</v>
      </c>
      <c r="J7" s="13">
        <f t="shared" si="0"/>
        <v>0.99989025535506793</v>
      </c>
      <c r="K7" s="13">
        <f t="shared" si="0"/>
        <v>0.99998061186456488</v>
      </c>
      <c r="L7" s="13">
        <f t="shared" si="0"/>
        <v>0.9999968760362743</v>
      </c>
      <c r="M7" s="13">
        <f t="shared" si="0"/>
        <v>0.99999953744619052</v>
      </c>
      <c r="N7" s="13">
        <f t="shared" si="0"/>
        <v>0.99999993665767783</v>
      </c>
      <c r="O7" s="6"/>
    </row>
    <row r="8" spans="1:1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/>
    </row>
    <row r="9" spans="1:15" ht="18.75" x14ac:dyDescent="0.25">
      <c r="A9" s="8" t="s">
        <v>13</v>
      </c>
      <c r="B9" s="15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</row>
    <row r="10" spans="1:15" x14ac:dyDescent="0.25">
      <c r="A10" s="8" t="s">
        <v>14</v>
      </c>
      <c r="B10" s="14">
        <f>B9/B3*B2</f>
        <v>3.6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</row>
    <row r="11" spans="1:15" ht="18.75" x14ac:dyDescent="0.25">
      <c r="A11" s="9" t="s">
        <v>4</v>
      </c>
      <c r="B11" s="10">
        <f>_xlfn.POISSON.DIST(B4,B10,FALSE)</f>
        <v>2.7323722447292559E-2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 x14ac:dyDescent="0.25">
      <c r="A12" s="11" t="s">
        <v>11</v>
      </c>
      <c r="B12" s="12">
        <v>0</v>
      </c>
      <c r="C12" s="12">
        <v>1</v>
      </c>
      <c r="D12" s="12">
        <v>2</v>
      </c>
      <c r="E12" s="12">
        <v>3</v>
      </c>
      <c r="F12" s="12">
        <v>4</v>
      </c>
      <c r="G12" s="12">
        <v>5</v>
      </c>
      <c r="H12" s="12">
        <v>6</v>
      </c>
      <c r="I12" s="12">
        <v>7</v>
      </c>
      <c r="J12" s="12">
        <v>8</v>
      </c>
      <c r="K12" s="12">
        <v>9</v>
      </c>
      <c r="L12" s="12">
        <v>10</v>
      </c>
      <c r="M12" s="12">
        <v>11</v>
      </c>
      <c r="N12" s="12">
        <v>12</v>
      </c>
      <c r="O12" s="6"/>
    </row>
    <row r="13" spans="1:15" x14ac:dyDescent="0.25">
      <c r="A13" s="8" t="s">
        <v>10</v>
      </c>
      <c r="B13" s="13">
        <f>_xlfn.POISSON.DIST(B12,$B10,TRUE)</f>
        <v>2.7323722447292559E-2</v>
      </c>
      <c r="C13" s="13">
        <f t="shared" ref="C13:N13" si="1">_xlfn.POISSON.DIST(C12,$B10,TRUE)</f>
        <v>0.12568912325754575</v>
      </c>
      <c r="D13" s="13">
        <f t="shared" si="1"/>
        <v>0.30274684471600155</v>
      </c>
      <c r="E13" s="13">
        <f t="shared" si="1"/>
        <v>0.51521611046614813</v>
      </c>
      <c r="F13" s="13">
        <f t="shared" si="1"/>
        <v>0.70643844964128077</v>
      </c>
      <c r="G13" s="13">
        <f t="shared" si="1"/>
        <v>0.84411853384737601</v>
      </c>
      <c r="H13" s="13">
        <f t="shared" si="1"/>
        <v>0.92672658437103306</v>
      </c>
      <c r="I13" s="13">
        <f t="shared" si="1"/>
        <v>0.96921072464034252</v>
      </c>
      <c r="J13" s="13">
        <f t="shared" si="1"/>
        <v>0.98832858776153176</v>
      </c>
      <c r="K13" s="13">
        <f t="shared" si="1"/>
        <v>0.99597573301000741</v>
      </c>
      <c r="L13" s="13">
        <f t="shared" si="1"/>
        <v>0.99872870529945867</v>
      </c>
      <c r="M13" s="13">
        <f t="shared" si="1"/>
        <v>0.99962967804873371</v>
      </c>
      <c r="N13" s="13">
        <f t="shared" si="1"/>
        <v>0.99989996987351615</v>
      </c>
      <c r="O13" s="6"/>
    </row>
  </sheetData>
  <sheetProtection sheet="1" objects="1" scenarios="1" selectLockedCell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Binomial</vt:lpstr>
      <vt:lpstr>Poisson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2016-09-23T08:50:19Z</dcterms:created>
  <dcterms:modified xsi:type="dcterms:W3CDTF">2016-09-24T06:26:06Z</dcterms:modified>
</cp:coreProperties>
</file>